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D_1">'Sheet1'!$B$3</definedName>
    <definedName name="D_2">'Sheet1'!$B$4</definedName>
    <definedName name="Included_Angle">'Sheet1'!$B$2</definedName>
    <definedName name="x_1">'Sheet1'!$B$5</definedName>
    <definedName name="x_2">'Sheet1'!$B$36</definedName>
  </definedNames>
  <calcPr fullCalcOnLoad="1"/>
</workbook>
</file>

<file path=xl/sharedStrings.xml><?xml version="1.0" encoding="utf-8"?>
<sst xmlns="http://schemas.openxmlformats.org/spreadsheetml/2006/main" count="25" uniqueCount="20">
  <si>
    <t>Tapered Reamer Tenon Calculation</t>
  </si>
  <si>
    <t>Included Angle</t>
  </si>
  <si>
    <t>D1</t>
  </si>
  <si>
    <t>D2</t>
  </si>
  <si>
    <t>degrees</t>
  </si>
  <si>
    <t>inches</t>
  </si>
  <si>
    <t>You can change this</t>
  </si>
  <si>
    <t>This is calculated (don't touch)</t>
  </si>
  <si>
    <t xml:space="preserve">Note:  I decided to make this spreadsheet while turning tapered tenons on my lathe.  </t>
  </si>
  <si>
    <t>I've been using the Lee Valley 12.8 degree tapered reamer on holes, but I don't own</t>
  </si>
  <si>
    <t>their tenon cutter.  I figured that if I knew the diameters of the tenons at two different places</t>
  </si>
  <si>
    <t>You can change this - when choosing the diameters, consider using a size that is the same as an open end wrench (like what Norm does)!</t>
  </si>
  <si>
    <t>I hope you find this helpful.  If you have any questions, just email me at matt@greenestegg.com.  Thanks!</t>
  </si>
  <si>
    <t>Matt Potoff 10/22/2008</t>
  </si>
  <si>
    <t xml:space="preserve">Then, cut the diameters with a parting tool at those spots.  </t>
  </si>
  <si>
    <t>x (this is the number you want)</t>
  </si>
  <si>
    <t xml:space="preserve">it would be easy to eyeball the slope on the lathe. While the stock is still square, mark the distance, x, with a pencil.  </t>
  </si>
  <si>
    <t>y (you might use this, too)</t>
  </si>
  <si>
    <t>Layout the tenons with "x" while the stock is square.</t>
  </si>
  <si>
    <t>Use "y" to check the distance while on the lathe.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</si>
</sst>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3" borderId="0" xfId="0" applyFill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 wrapText="1"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14</xdr:row>
      <xdr:rowOff>66675</xdr:rowOff>
    </xdr:from>
    <xdr:to>
      <xdr:col>4</xdr:col>
      <xdr:colOff>114300</xdr:colOff>
      <xdr:row>25</xdr:row>
      <xdr:rowOff>28575</xdr:rowOff>
    </xdr:to>
    <xdr:grpSp>
      <xdr:nvGrpSpPr>
        <xdr:cNvPr id="1" name="Group 22"/>
        <xdr:cNvGrpSpPr>
          <a:grpSpLocks/>
        </xdr:cNvGrpSpPr>
      </xdr:nvGrpSpPr>
      <xdr:grpSpPr>
        <a:xfrm>
          <a:off x="685800" y="2819400"/>
          <a:ext cx="5048250" cy="1743075"/>
          <a:chOff x="72" y="296"/>
          <a:chExt cx="530" cy="183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35" y="315"/>
            <a:ext cx="402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138" y="419"/>
            <a:ext cx="395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137" y="315"/>
            <a:ext cx="0" cy="1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536" y="361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501" y="363"/>
            <a:ext cx="35" cy="57"/>
          </a:xfrm>
          <a:custGeom>
            <a:pathLst>
              <a:path h="57" w="26">
                <a:moveTo>
                  <a:pt x="26" y="0"/>
                </a:moveTo>
                <a:cubicBezTo>
                  <a:pt x="17" y="3"/>
                  <a:pt x="8" y="7"/>
                  <a:pt x="4" y="14"/>
                </a:cubicBezTo>
                <a:cubicBezTo>
                  <a:pt x="0" y="21"/>
                  <a:pt x="0" y="35"/>
                  <a:pt x="4" y="42"/>
                </a:cubicBezTo>
                <a:cubicBezTo>
                  <a:pt x="8" y="49"/>
                  <a:pt x="23" y="55"/>
                  <a:pt x="26" y="57"/>
                </a:cubicBezTo>
              </a:path>
            </a:pathLst>
          </a:custGeom>
          <a:noFill/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72" y="371"/>
            <a:ext cx="55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546" y="374"/>
            <a:ext cx="56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40" y="462"/>
            <a:ext cx="40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329" y="445"/>
            <a:ext cx="25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413" y="375"/>
            <a:ext cx="82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Included Angle</a:t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>
            <a:off x="143" y="296"/>
            <a:ext cx="393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19"/>
          <xdr:cNvSpPr txBox="1">
            <a:spLocks noChangeArrowheads="1"/>
          </xdr:cNvSpPr>
        </xdr:nvSpPr>
        <xdr:spPr>
          <a:xfrm>
            <a:off x="333" y="303"/>
            <a:ext cx="38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30.57421875" style="0" bestFit="1" customWidth="1"/>
    <col min="4" max="4" width="35.421875" style="0" customWidth="1"/>
  </cols>
  <sheetData>
    <row r="1" ht="12.75">
      <c r="A1" s="2" t="s">
        <v>0</v>
      </c>
    </row>
    <row r="2" spans="1:4" ht="12.75">
      <c r="A2" s="3" t="s">
        <v>1</v>
      </c>
      <c r="B2" s="4">
        <v>12.8</v>
      </c>
      <c r="C2" s="4" t="s">
        <v>4</v>
      </c>
      <c r="D2" s="5" t="s">
        <v>6</v>
      </c>
    </row>
    <row r="3" spans="1:4" ht="12.75">
      <c r="A3" s="6" t="s">
        <v>2</v>
      </c>
      <c r="B3" s="7">
        <v>1.25</v>
      </c>
      <c r="C3" s="7" t="s">
        <v>5</v>
      </c>
      <c r="D3" s="8" t="s">
        <v>6</v>
      </c>
    </row>
    <row r="4" spans="1:4" ht="51">
      <c r="A4" s="9" t="s">
        <v>3</v>
      </c>
      <c r="B4" s="10">
        <v>0.8125</v>
      </c>
      <c r="C4" s="10" t="s">
        <v>5</v>
      </c>
      <c r="D4" s="11" t="s">
        <v>11</v>
      </c>
    </row>
    <row r="5" spans="1:4" ht="12.75">
      <c r="A5" s="2" t="s">
        <v>15</v>
      </c>
      <c r="B5" s="1">
        <f>(D_1/2)/TAN(RADIANS(Included_Angle/2))-(D_2/2)/TAN(RADIANS(Included_Angle/2))</f>
        <v>1.9502001859496105</v>
      </c>
      <c r="C5" s="1" t="s">
        <v>5</v>
      </c>
      <c r="D5" s="2" t="s">
        <v>7</v>
      </c>
    </row>
    <row r="6" spans="1:4" ht="12.75">
      <c r="A6" s="2" t="s">
        <v>17</v>
      </c>
      <c r="B6" s="1">
        <f>(x_1)/COS(RADIANS(Included_Angle/2))</f>
        <v>1.9624302096578863</v>
      </c>
      <c r="C6" s="1" t="s">
        <v>5</v>
      </c>
      <c r="D6" s="2" t="s">
        <v>7</v>
      </c>
    </row>
    <row r="8" ht="12.75">
      <c r="A8" s="2" t="s">
        <v>8</v>
      </c>
    </row>
    <row r="9" ht="12.75">
      <c r="A9" s="2" t="s">
        <v>9</v>
      </c>
    </row>
    <row r="10" ht="12.75">
      <c r="A10" s="2" t="s">
        <v>10</v>
      </c>
    </row>
    <row r="11" ht="12.75">
      <c r="A11" s="2" t="s">
        <v>16</v>
      </c>
    </row>
    <row r="12" ht="12.75">
      <c r="A12" s="2" t="s">
        <v>14</v>
      </c>
    </row>
    <row r="13" ht="12.75">
      <c r="A13" s="2" t="s">
        <v>12</v>
      </c>
    </row>
    <row r="14" ht="12.75">
      <c r="A14" s="2" t="s">
        <v>13</v>
      </c>
    </row>
    <row r="15" ht="12.75">
      <c r="E15" s="2" t="s">
        <v>18</v>
      </c>
    </row>
    <row r="16" ht="12.75">
      <c r="E16" s="2" t="s">
        <v>19</v>
      </c>
    </row>
    <row r="36" spans="1:4" ht="12.75">
      <c r="A36" s="12"/>
      <c r="B36" s="12"/>
      <c r="C36" s="12"/>
      <c r="D36" s="12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Matthew Potoff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Potoff</dc:creator>
  <cp:keywords/>
  <dc:description/>
  <cp:lastModifiedBy>Matthew Potoff</cp:lastModifiedBy>
  <dcterms:created xsi:type="dcterms:W3CDTF">2008-10-22T14:51:52Z</dcterms:created>
  <dcterms:modified xsi:type="dcterms:W3CDTF">2008-10-22T19:01:16Z</dcterms:modified>
  <cp:category/>
  <cp:version/>
  <cp:contentType/>
  <cp:contentStatus/>
</cp:coreProperties>
</file>